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Р 2015-2016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F52" i="1" l="1"/>
  <c r="F53" i="1" s="1"/>
  <c r="F55" i="1" l="1"/>
  <c r="F56" i="1" l="1"/>
  <c r="F57" i="1" s="1"/>
  <c r="F59" i="1" l="1"/>
  <c r="F58" i="1"/>
</calcChain>
</file>

<file path=xl/sharedStrings.xml><?xml version="1.0" encoding="utf-8"?>
<sst xmlns="http://schemas.openxmlformats.org/spreadsheetml/2006/main" count="111" uniqueCount="65">
  <si>
    <t>ПРИЛОЖЕНИЕ 8.1. КЪМ ОБРАЗЕЦ 8.1 - ПРЕДЛОЖЕНИ ЦЕНОВИ ПАРАМЕТРИ</t>
  </si>
  <si>
    <t>КОЛИЧЕСТВЕНО-СТОЙНОСТНА СМЕТКА - ОБОСОБЕНА ПОЗИЦИЯ 1</t>
  </si>
  <si>
    <t>№</t>
  </si>
  <si>
    <t>Видове работа</t>
  </si>
  <si>
    <t>Ед. мяр-ка</t>
  </si>
  <si>
    <t>Количе- ство</t>
  </si>
  <si>
    <t>Ед. цена</t>
  </si>
  <si>
    <t>Стойност</t>
  </si>
  <si>
    <t>Демонтаж мивка</t>
  </si>
  <si>
    <t>бр.</t>
  </si>
  <si>
    <t>Демонтаж алуминиеви врати</t>
  </si>
  <si>
    <t>м2</t>
  </si>
  <si>
    <t>Демонтаж на клекала</t>
  </si>
  <si>
    <t>Демонтаж на писоари</t>
  </si>
  <si>
    <t>Демонтаж на аусгус</t>
  </si>
  <si>
    <t>Демонтаж на осветителни тела</t>
  </si>
  <si>
    <t>Демонтаж на фаянсова облицовка</t>
  </si>
  <si>
    <t>Демонтаж на растерен окачен таван</t>
  </si>
  <si>
    <t>Демонтаж на настилка от теракот</t>
  </si>
  <si>
    <t>Прокопаване на улеи в тухла</t>
  </si>
  <si>
    <t>м</t>
  </si>
  <si>
    <t>Прокопаване на улеи в под</t>
  </si>
  <si>
    <t>Направа на нови водопроводни изводи за мивки</t>
  </si>
  <si>
    <t>Направа на нови водопроводни изводи тоалетни</t>
  </si>
  <si>
    <r>
      <t xml:space="preserve">Направа на нов мръсен канал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  <charset val="204"/>
      </rPr>
      <t>50 за мивка</t>
    </r>
  </si>
  <si>
    <t>Доставка и монтаж на тръби PPR PN20 за топла вода Ф20</t>
  </si>
  <si>
    <t>Доставка и монтаж на топлоизолация за топла вода Ф20</t>
  </si>
  <si>
    <r>
      <t xml:space="preserve">Доставка и монтаж на тръби PVC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  <charset val="204"/>
      </rPr>
      <t>50</t>
    </r>
  </si>
  <si>
    <r>
      <t xml:space="preserve">Доставка и монтаж на тръби PVC </t>
    </r>
    <r>
      <rPr>
        <sz val="10"/>
        <color indexed="8"/>
        <rFont val="Calibri"/>
        <family val="2"/>
      </rPr>
      <t>Ø110</t>
    </r>
  </si>
  <si>
    <t>Заустване на канал към съществуващ</t>
  </si>
  <si>
    <t>Доставка и монтаж на подов сифон</t>
  </si>
  <si>
    <t>Вароциментова мазилка по стени</t>
  </si>
  <si>
    <t>Циментова замазка по под</t>
  </si>
  <si>
    <t>Доставка и монтаж на фаянсови плочки</t>
  </si>
  <si>
    <t>Доставка и монтаж на теракот</t>
  </si>
  <si>
    <t>Обръщане врати и прозорец с ПВЦ ъгъл</t>
  </si>
  <si>
    <t>Доставка на алуминиеви врати</t>
  </si>
  <si>
    <t>Монтаж на алуминиеви врати</t>
  </si>
  <si>
    <t>Шпакловка по стени над плочки</t>
  </si>
  <si>
    <t>Боядисване на стени над плочки</t>
  </si>
  <si>
    <t>Доставка и монтаж на растерен окачен таван</t>
  </si>
  <si>
    <t>Доставка и монтаж клекала</t>
  </si>
  <si>
    <t>Доставка и монтаж аусгус</t>
  </si>
  <si>
    <t>Доставка и монтаж на плот с две мивки</t>
  </si>
  <si>
    <t>Доставка и монтаж на смесителни батерии</t>
  </si>
  <si>
    <t>Направа на нови лампени изводи</t>
  </si>
  <si>
    <t>Направа на нови контактни изводи</t>
  </si>
  <si>
    <t>Доставка на осветителни тела</t>
  </si>
  <si>
    <t>Mонтаж на осветителни тела</t>
  </si>
  <si>
    <t xml:space="preserve">Доставка на ключове и контакти </t>
  </si>
  <si>
    <t xml:space="preserve">Mонтаж на ключове и контакти </t>
  </si>
  <si>
    <t>Доставка и монтаж на огледало с р-ри 1.20х1.50м</t>
  </si>
  <si>
    <t>Доставка и монтаж на сушоари</t>
  </si>
  <si>
    <t>Доставка и монтаж на дозатор за сапун</t>
  </si>
  <si>
    <t>Демонтаж на куфар от гипсокартон в тоалетни за подмяна на канализация</t>
  </si>
  <si>
    <t>Доставка и монтаж на скеле</t>
  </si>
  <si>
    <t>Направа на куфар от водоустойчив гипсокартон</t>
  </si>
  <si>
    <t>Събиране на отпадъци в чували</t>
  </si>
  <si>
    <t>Пренасяне на чували и сваляне по стълби</t>
  </si>
  <si>
    <t>Извозване на чували с камион</t>
  </si>
  <si>
    <t xml:space="preserve">ОБЩО: </t>
  </si>
  <si>
    <t>непредвидени - до 10%</t>
  </si>
  <si>
    <t>ВСИЧКО ЛЕВА БЕЗ ДДС:</t>
  </si>
  <si>
    <t>ДДС 20%</t>
  </si>
  <si>
    <t>ВСИЧКО ЛЕВА С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</si>
</sst>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8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4" fontId="7" fillId="3" borderId="2" xfId="0" applyNumberFormat="1" applyFont="1" applyFill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/>
    <xf numFmtId="0" fontId="7" fillId="0" borderId="1" xfId="0" quotePrefix="1" applyFont="1" applyBorder="1" applyAlignment="1">
      <alignment horizontal="left" wrapText="1"/>
    </xf>
    <xf numFmtId="4" fontId="7" fillId="4" borderId="2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quotePrefix="1" applyFont="1" applyBorder="1" applyAlignment="1">
      <alignment horizontal="left" wrapText="1"/>
    </xf>
    <xf numFmtId="0" fontId="7" fillId="0" borderId="5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5" borderId="6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J8" sqref="J8"/>
    </sheetView>
  </sheetViews>
  <sheetFormatPr defaultRowHeight="15" x14ac:dyDescent="0.25"/>
  <cols>
    <col min="1" max="1" width="5.85546875" customWidth="1"/>
    <col min="2" max="2" width="27.28515625" customWidth="1"/>
  </cols>
  <sheetData>
    <row r="1" spans="1:9" x14ac:dyDescent="0.25">
      <c r="F1" s="1" t="s">
        <v>0</v>
      </c>
      <c r="G1" s="1"/>
      <c r="H1" s="1"/>
      <c r="I1" s="1"/>
    </row>
    <row r="2" spans="1:9" x14ac:dyDescent="0.25">
      <c r="B2" s="2" t="s">
        <v>1</v>
      </c>
      <c r="C2" s="2"/>
      <c r="D2">
        <v>2</v>
      </c>
      <c r="F2" s="1"/>
      <c r="G2" s="1"/>
      <c r="H2" s="1"/>
      <c r="I2" s="1"/>
    </row>
    <row r="3" spans="1:9" ht="25.5" x14ac:dyDescent="0.2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</row>
    <row r="4" spans="1:9" x14ac:dyDescent="0.25">
      <c r="A4" s="5">
        <v>1</v>
      </c>
      <c r="B4" s="5">
        <v>2</v>
      </c>
      <c r="C4" s="5">
        <v>3</v>
      </c>
      <c r="D4" s="6">
        <v>4</v>
      </c>
      <c r="E4" s="6">
        <v>5</v>
      </c>
      <c r="F4" s="6">
        <v>6</v>
      </c>
    </row>
    <row r="5" spans="1:9" x14ac:dyDescent="0.25">
      <c r="A5" s="7">
        <v>1</v>
      </c>
      <c r="B5" s="8" t="s">
        <v>8</v>
      </c>
      <c r="C5" s="7" t="s">
        <v>9</v>
      </c>
      <c r="D5" s="9">
        <v>9</v>
      </c>
      <c r="E5" s="10"/>
      <c r="F5" s="10"/>
    </row>
    <row r="6" spans="1:9" x14ac:dyDescent="0.25">
      <c r="A6" s="7">
        <f t="shared" ref="A6:A53" si="0">A5+1</f>
        <v>2</v>
      </c>
      <c r="B6" s="8" t="s">
        <v>10</v>
      </c>
      <c r="C6" s="7" t="s">
        <v>11</v>
      </c>
      <c r="D6" s="9">
        <v>60.8</v>
      </c>
      <c r="E6" s="10"/>
      <c r="F6" s="10"/>
    </row>
    <row r="7" spans="1:9" x14ac:dyDescent="0.25">
      <c r="A7" s="7">
        <f t="shared" si="0"/>
        <v>3</v>
      </c>
      <c r="B7" s="8" t="s">
        <v>12</v>
      </c>
      <c r="C7" s="7" t="s">
        <v>9</v>
      </c>
      <c r="D7" s="9">
        <v>28</v>
      </c>
      <c r="E7" s="10"/>
      <c r="F7" s="10"/>
    </row>
    <row r="8" spans="1:9" x14ac:dyDescent="0.25">
      <c r="A8" s="7">
        <f t="shared" si="0"/>
        <v>4</v>
      </c>
      <c r="B8" s="8" t="s">
        <v>13</v>
      </c>
      <c r="C8" s="7" t="s">
        <v>9</v>
      </c>
      <c r="D8" s="9">
        <v>2</v>
      </c>
      <c r="E8" s="10"/>
      <c r="F8" s="10"/>
    </row>
    <row r="9" spans="1:9" x14ac:dyDescent="0.25">
      <c r="A9" s="7">
        <f t="shared" si="0"/>
        <v>5</v>
      </c>
      <c r="B9" s="8" t="s">
        <v>14</v>
      </c>
      <c r="C9" s="7" t="s">
        <v>9</v>
      </c>
      <c r="D9" s="9">
        <v>1</v>
      </c>
      <c r="E9" s="10"/>
      <c r="F9" s="10"/>
    </row>
    <row r="10" spans="1:9" ht="25.5" x14ac:dyDescent="0.25">
      <c r="A10" s="7">
        <f t="shared" si="0"/>
        <v>6</v>
      </c>
      <c r="B10" s="8" t="s">
        <v>15</v>
      </c>
      <c r="C10" s="7" t="s">
        <v>9</v>
      </c>
      <c r="D10" s="9">
        <v>15.36</v>
      </c>
      <c r="E10" s="10"/>
      <c r="F10" s="10"/>
    </row>
    <row r="11" spans="1:9" ht="25.5" x14ac:dyDescent="0.25">
      <c r="A11" s="7">
        <f t="shared" si="0"/>
        <v>7</v>
      </c>
      <c r="B11" s="8" t="s">
        <v>16</v>
      </c>
      <c r="C11" s="7" t="s">
        <v>11</v>
      </c>
      <c r="D11" s="9">
        <v>439.5</v>
      </c>
      <c r="E11" s="10"/>
      <c r="F11" s="10"/>
    </row>
    <row r="12" spans="1:9" ht="25.5" x14ac:dyDescent="0.25">
      <c r="A12" s="7">
        <f t="shared" si="0"/>
        <v>8</v>
      </c>
      <c r="B12" s="8" t="s">
        <v>17</v>
      </c>
      <c r="C12" s="7" t="s">
        <v>11</v>
      </c>
      <c r="D12" s="9">
        <v>149.85000000000002</v>
      </c>
      <c r="E12" s="10"/>
      <c r="F12" s="10"/>
    </row>
    <row r="13" spans="1:9" ht="25.5" x14ac:dyDescent="0.25">
      <c r="A13" s="7">
        <f t="shared" si="0"/>
        <v>9</v>
      </c>
      <c r="B13" s="8" t="s">
        <v>18</v>
      </c>
      <c r="C13" s="7" t="s">
        <v>11</v>
      </c>
      <c r="D13" s="9">
        <v>132.22000000000003</v>
      </c>
      <c r="E13" s="10"/>
      <c r="F13" s="10"/>
    </row>
    <row r="14" spans="1:9" x14ac:dyDescent="0.25">
      <c r="A14" s="7">
        <f t="shared" si="0"/>
        <v>10</v>
      </c>
      <c r="B14" s="11" t="s">
        <v>19</v>
      </c>
      <c r="C14" s="7" t="s">
        <v>20</v>
      </c>
      <c r="D14" s="9">
        <v>110</v>
      </c>
      <c r="E14" s="10"/>
      <c r="F14" s="10"/>
    </row>
    <row r="15" spans="1:9" x14ac:dyDescent="0.25">
      <c r="A15" s="7">
        <f t="shared" si="0"/>
        <v>11</v>
      </c>
      <c r="B15" s="11" t="s">
        <v>21</v>
      </c>
      <c r="C15" s="7" t="s">
        <v>20</v>
      </c>
      <c r="D15" s="9">
        <v>72</v>
      </c>
      <c r="E15" s="10"/>
      <c r="F15" s="10"/>
    </row>
    <row r="16" spans="1:9" ht="38.25" x14ac:dyDescent="0.25">
      <c r="A16" s="7">
        <f t="shared" si="0"/>
        <v>12</v>
      </c>
      <c r="B16" s="11" t="s">
        <v>22</v>
      </c>
      <c r="C16" s="7" t="s">
        <v>9</v>
      </c>
      <c r="D16" s="9">
        <v>18</v>
      </c>
      <c r="E16" s="10"/>
      <c r="F16" s="10"/>
    </row>
    <row r="17" spans="1:6" ht="38.25" x14ac:dyDescent="0.25">
      <c r="A17" s="7">
        <f t="shared" si="0"/>
        <v>13</v>
      </c>
      <c r="B17" s="11" t="s">
        <v>23</v>
      </c>
      <c r="C17" s="7" t="s">
        <v>9</v>
      </c>
      <c r="D17" s="9">
        <v>28</v>
      </c>
      <c r="E17" s="10"/>
      <c r="F17" s="10"/>
    </row>
    <row r="18" spans="1:6" ht="25.5" x14ac:dyDescent="0.25">
      <c r="A18" s="7">
        <f t="shared" si="0"/>
        <v>14</v>
      </c>
      <c r="B18" s="11" t="s">
        <v>24</v>
      </c>
      <c r="C18" s="7" t="s">
        <v>9</v>
      </c>
      <c r="D18" s="9">
        <v>5</v>
      </c>
      <c r="E18" s="10"/>
      <c r="F18" s="10"/>
    </row>
    <row r="19" spans="1:6" ht="25.5" x14ac:dyDescent="0.25">
      <c r="A19" s="7">
        <f t="shared" si="0"/>
        <v>15</v>
      </c>
      <c r="B19" s="11" t="s">
        <v>25</v>
      </c>
      <c r="C19" s="7" t="s">
        <v>20</v>
      </c>
      <c r="D19" s="9">
        <v>188</v>
      </c>
      <c r="E19" s="10"/>
      <c r="F19" s="10"/>
    </row>
    <row r="20" spans="1:6" ht="38.25" x14ac:dyDescent="0.25">
      <c r="A20" s="7">
        <f t="shared" si="0"/>
        <v>16</v>
      </c>
      <c r="B20" s="11" t="s">
        <v>26</v>
      </c>
      <c r="C20" s="7" t="s">
        <v>20</v>
      </c>
      <c r="D20" s="9">
        <v>188</v>
      </c>
      <c r="E20" s="10"/>
      <c r="F20" s="10"/>
    </row>
    <row r="21" spans="1:6" ht="25.5" x14ac:dyDescent="0.25">
      <c r="A21" s="7">
        <f t="shared" si="0"/>
        <v>17</v>
      </c>
      <c r="B21" s="11" t="s">
        <v>27</v>
      </c>
      <c r="C21" s="7" t="s">
        <v>20</v>
      </c>
      <c r="D21" s="9">
        <v>88</v>
      </c>
      <c r="E21" s="10"/>
      <c r="F21" s="10"/>
    </row>
    <row r="22" spans="1:6" ht="25.5" x14ac:dyDescent="0.25">
      <c r="A22" s="7">
        <f t="shared" si="0"/>
        <v>18</v>
      </c>
      <c r="B22" s="11" t="s">
        <v>28</v>
      </c>
      <c r="C22" s="7" t="s">
        <v>20</v>
      </c>
      <c r="D22" s="9">
        <v>84</v>
      </c>
      <c r="E22" s="10"/>
      <c r="F22" s="10"/>
    </row>
    <row r="23" spans="1:6" ht="25.5" x14ac:dyDescent="0.25">
      <c r="A23" s="7">
        <f t="shared" si="0"/>
        <v>19</v>
      </c>
      <c r="B23" s="11" t="s">
        <v>29</v>
      </c>
      <c r="C23" s="7" t="s">
        <v>9</v>
      </c>
      <c r="D23" s="9">
        <v>28</v>
      </c>
      <c r="E23" s="10"/>
      <c r="F23" s="10"/>
    </row>
    <row r="24" spans="1:6" ht="25.5" x14ac:dyDescent="0.25">
      <c r="A24" s="7">
        <f t="shared" si="0"/>
        <v>20</v>
      </c>
      <c r="B24" s="11" t="s">
        <v>30</v>
      </c>
      <c r="C24" s="7" t="s">
        <v>9</v>
      </c>
      <c r="D24" s="9">
        <v>20</v>
      </c>
      <c r="E24" s="10"/>
      <c r="F24" s="10"/>
    </row>
    <row r="25" spans="1:6" ht="25.5" x14ac:dyDescent="0.25">
      <c r="A25" s="7">
        <f t="shared" si="0"/>
        <v>21</v>
      </c>
      <c r="B25" s="11" t="s">
        <v>31</v>
      </c>
      <c r="C25" s="7" t="s">
        <v>11</v>
      </c>
      <c r="D25" s="9">
        <v>389</v>
      </c>
      <c r="E25" s="10"/>
      <c r="F25" s="10"/>
    </row>
    <row r="26" spans="1:6" x14ac:dyDescent="0.25">
      <c r="A26" s="7">
        <f t="shared" si="0"/>
        <v>22</v>
      </c>
      <c r="B26" s="11" t="s">
        <v>32</v>
      </c>
      <c r="C26" s="7" t="s">
        <v>11</v>
      </c>
      <c r="D26" s="9">
        <v>132.22000000000003</v>
      </c>
      <c r="E26" s="10"/>
      <c r="F26" s="10"/>
    </row>
    <row r="27" spans="1:6" ht="25.5" x14ac:dyDescent="0.25">
      <c r="A27" s="7">
        <f t="shared" si="0"/>
        <v>23</v>
      </c>
      <c r="B27" s="11" t="s">
        <v>33</v>
      </c>
      <c r="C27" s="7" t="s">
        <v>11</v>
      </c>
      <c r="D27" s="9">
        <v>477.52</v>
      </c>
      <c r="E27" s="10"/>
      <c r="F27" s="10"/>
    </row>
    <row r="28" spans="1:6" x14ac:dyDescent="0.25">
      <c r="A28" s="7">
        <f t="shared" si="0"/>
        <v>24</v>
      </c>
      <c r="B28" s="11" t="s">
        <v>34</v>
      </c>
      <c r="C28" s="7" t="s">
        <v>11</v>
      </c>
      <c r="D28" s="9">
        <v>132.22000000000003</v>
      </c>
      <c r="E28" s="10"/>
      <c r="F28" s="10"/>
    </row>
    <row r="29" spans="1:6" ht="25.5" x14ac:dyDescent="0.25">
      <c r="A29" s="7">
        <f t="shared" si="0"/>
        <v>25</v>
      </c>
      <c r="B29" s="11" t="s">
        <v>35</v>
      </c>
      <c r="C29" s="7" t="s">
        <v>20</v>
      </c>
      <c r="D29" s="9">
        <v>336.4</v>
      </c>
      <c r="E29" s="10"/>
      <c r="F29" s="10"/>
    </row>
    <row r="30" spans="1:6" ht="25.5" x14ac:dyDescent="0.25">
      <c r="A30" s="7">
        <f t="shared" si="0"/>
        <v>26</v>
      </c>
      <c r="B30" s="11" t="s">
        <v>36</v>
      </c>
      <c r="C30" s="7" t="s">
        <v>11</v>
      </c>
      <c r="D30" s="9">
        <v>60.8</v>
      </c>
      <c r="E30" s="10"/>
      <c r="F30" s="10"/>
    </row>
    <row r="31" spans="1:6" x14ac:dyDescent="0.25">
      <c r="A31" s="7">
        <f t="shared" si="0"/>
        <v>27</v>
      </c>
      <c r="B31" s="11" t="s">
        <v>37</v>
      </c>
      <c r="C31" s="7" t="s">
        <v>11</v>
      </c>
      <c r="D31" s="9">
        <v>60.8</v>
      </c>
      <c r="E31" s="10"/>
      <c r="F31" s="10"/>
    </row>
    <row r="32" spans="1:6" ht="25.5" x14ac:dyDescent="0.25">
      <c r="A32" s="7">
        <f t="shared" si="0"/>
        <v>28</v>
      </c>
      <c r="B32" s="11" t="s">
        <v>38</v>
      </c>
      <c r="C32" s="7" t="s">
        <v>11</v>
      </c>
      <c r="D32" s="9">
        <v>180.60999999999999</v>
      </c>
      <c r="E32" s="10"/>
      <c r="F32" s="10"/>
    </row>
    <row r="33" spans="1:6" ht="25.5" x14ac:dyDescent="0.25">
      <c r="A33" s="7">
        <f t="shared" si="0"/>
        <v>29</v>
      </c>
      <c r="B33" s="11" t="s">
        <v>39</v>
      </c>
      <c r="C33" s="7" t="s">
        <v>11</v>
      </c>
      <c r="D33" s="9">
        <v>180.60999999999999</v>
      </c>
      <c r="E33" s="10"/>
      <c r="F33" s="10"/>
    </row>
    <row r="34" spans="1:6" ht="25.5" x14ac:dyDescent="0.25">
      <c r="A34" s="7">
        <f t="shared" si="0"/>
        <v>30</v>
      </c>
      <c r="B34" s="8" t="s">
        <v>40</v>
      </c>
      <c r="C34" s="7" t="s">
        <v>11</v>
      </c>
      <c r="D34" s="9">
        <v>149.85000000000002</v>
      </c>
      <c r="E34" s="10"/>
      <c r="F34" s="10"/>
    </row>
    <row r="35" spans="1:6" x14ac:dyDescent="0.25">
      <c r="A35" s="7">
        <f t="shared" si="0"/>
        <v>31</v>
      </c>
      <c r="B35" s="8" t="s">
        <v>41</v>
      </c>
      <c r="C35" s="7" t="s">
        <v>9</v>
      </c>
      <c r="D35" s="9">
        <v>7</v>
      </c>
      <c r="E35" s="10"/>
      <c r="F35" s="10"/>
    </row>
    <row r="36" spans="1:6" x14ac:dyDescent="0.25">
      <c r="A36" s="7">
        <f t="shared" si="0"/>
        <v>32</v>
      </c>
      <c r="B36" s="8" t="s">
        <v>42</v>
      </c>
      <c r="C36" s="7" t="s">
        <v>9</v>
      </c>
      <c r="D36" s="9">
        <v>1</v>
      </c>
      <c r="E36" s="10"/>
      <c r="F36" s="10"/>
    </row>
    <row r="37" spans="1:6" ht="25.5" x14ac:dyDescent="0.25">
      <c r="A37" s="7">
        <f t="shared" si="0"/>
        <v>33</v>
      </c>
      <c r="B37" s="8" t="s">
        <v>43</v>
      </c>
      <c r="C37" s="7" t="s">
        <v>9</v>
      </c>
      <c r="D37" s="9">
        <v>4</v>
      </c>
      <c r="E37" s="10"/>
      <c r="F37" s="10"/>
    </row>
    <row r="38" spans="1:6" ht="25.5" x14ac:dyDescent="0.25">
      <c r="A38" s="7">
        <f t="shared" si="0"/>
        <v>34</v>
      </c>
      <c r="B38" s="8" t="s">
        <v>44</v>
      </c>
      <c r="C38" s="7" t="s">
        <v>9</v>
      </c>
      <c r="D38" s="9">
        <v>9</v>
      </c>
      <c r="E38" s="10"/>
      <c r="F38" s="10"/>
    </row>
    <row r="39" spans="1:6" ht="25.5" x14ac:dyDescent="0.25">
      <c r="A39" s="7">
        <f t="shared" si="0"/>
        <v>35</v>
      </c>
      <c r="B39" s="11" t="s">
        <v>45</v>
      </c>
      <c r="C39" s="7" t="s">
        <v>9</v>
      </c>
      <c r="D39" s="9">
        <v>26</v>
      </c>
      <c r="E39" s="10"/>
      <c r="F39" s="10"/>
    </row>
    <row r="40" spans="1:6" ht="25.5" x14ac:dyDescent="0.25">
      <c r="A40" s="7">
        <f t="shared" si="0"/>
        <v>36</v>
      </c>
      <c r="B40" s="11" t="s">
        <v>46</v>
      </c>
      <c r="C40" s="7" t="s">
        <v>9</v>
      </c>
      <c r="D40" s="9">
        <v>16</v>
      </c>
      <c r="E40" s="10"/>
      <c r="F40" s="10"/>
    </row>
    <row r="41" spans="1:6" x14ac:dyDescent="0.25">
      <c r="A41" s="7">
        <f t="shared" si="0"/>
        <v>37</v>
      </c>
      <c r="B41" s="8" t="s">
        <v>47</v>
      </c>
      <c r="C41" s="7" t="s">
        <v>9</v>
      </c>
      <c r="D41" s="9">
        <v>26</v>
      </c>
      <c r="E41" s="10"/>
      <c r="F41" s="10"/>
    </row>
    <row r="42" spans="1:6" x14ac:dyDescent="0.25">
      <c r="A42" s="7">
        <f t="shared" si="0"/>
        <v>38</v>
      </c>
      <c r="B42" s="8" t="s">
        <v>48</v>
      </c>
      <c r="C42" s="7" t="s">
        <v>9</v>
      </c>
      <c r="D42" s="9">
        <v>26</v>
      </c>
      <c r="E42" s="10"/>
      <c r="F42" s="10"/>
    </row>
    <row r="43" spans="1:6" ht="25.5" x14ac:dyDescent="0.25">
      <c r="A43" s="7">
        <f t="shared" si="0"/>
        <v>39</v>
      </c>
      <c r="B43" s="11" t="s">
        <v>49</v>
      </c>
      <c r="C43" s="7" t="s">
        <v>9</v>
      </c>
      <c r="D43" s="9">
        <v>16</v>
      </c>
      <c r="E43" s="10"/>
      <c r="F43" s="10"/>
    </row>
    <row r="44" spans="1:6" ht="25.5" x14ac:dyDescent="0.25">
      <c r="A44" s="7">
        <f t="shared" si="0"/>
        <v>40</v>
      </c>
      <c r="B44" s="11" t="s">
        <v>50</v>
      </c>
      <c r="C44" s="7" t="s">
        <v>9</v>
      </c>
      <c r="D44" s="9">
        <v>16</v>
      </c>
      <c r="E44" s="10"/>
      <c r="F44" s="10"/>
    </row>
    <row r="45" spans="1:6" ht="25.5" x14ac:dyDescent="0.25">
      <c r="A45" s="7">
        <f t="shared" si="0"/>
        <v>41</v>
      </c>
      <c r="B45" s="11" t="s">
        <v>51</v>
      </c>
      <c r="C45" s="7" t="s">
        <v>9</v>
      </c>
      <c r="D45" s="9">
        <v>4</v>
      </c>
      <c r="E45" s="10"/>
      <c r="F45" s="10"/>
    </row>
    <row r="46" spans="1:6" ht="25.5" x14ac:dyDescent="0.25">
      <c r="A46" s="7">
        <f t="shared" si="0"/>
        <v>42</v>
      </c>
      <c r="B46" s="11" t="s">
        <v>52</v>
      </c>
      <c r="C46" s="7" t="s">
        <v>9</v>
      </c>
      <c r="D46" s="9">
        <v>8</v>
      </c>
      <c r="E46" s="12"/>
      <c r="F46" s="13"/>
    </row>
    <row r="47" spans="1:6" ht="25.5" x14ac:dyDescent="0.25">
      <c r="A47" s="7">
        <f t="shared" si="0"/>
        <v>43</v>
      </c>
      <c r="B47" s="11" t="s">
        <v>53</v>
      </c>
      <c r="C47" s="7" t="s">
        <v>9</v>
      </c>
      <c r="D47" s="9">
        <v>8</v>
      </c>
      <c r="E47" s="12"/>
      <c r="F47" s="14"/>
    </row>
    <row r="48" spans="1:6" ht="38.25" x14ac:dyDescent="0.25">
      <c r="A48" s="7">
        <f t="shared" si="0"/>
        <v>44</v>
      </c>
      <c r="B48" s="8" t="s">
        <v>54</v>
      </c>
      <c r="C48" s="7" t="s">
        <v>11</v>
      </c>
      <c r="D48" s="9">
        <v>25.69</v>
      </c>
      <c r="E48" s="12"/>
      <c r="F48" s="15"/>
    </row>
    <row r="49" spans="1:6" x14ac:dyDescent="0.25">
      <c r="A49" s="7">
        <f t="shared" si="0"/>
        <v>45</v>
      </c>
      <c r="B49" s="11" t="s">
        <v>55</v>
      </c>
      <c r="C49" s="7" t="s">
        <v>11</v>
      </c>
      <c r="D49" s="9">
        <v>58</v>
      </c>
      <c r="E49" s="12"/>
      <c r="F49" s="16"/>
    </row>
    <row r="50" spans="1:6" ht="25.5" x14ac:dyDescent="0.25">
      <c r="A50" s="7">
        <f t="shared" si="0"/>
        <v>46</v>
      </c>
      <c r="B50" s="8" t="s">
        <v>56</v>
      </c>
      <c r="C50" s="7" t="s">
        <v>11</v>
      </c>
      <c r="D50" s="9">
        <v>25.69</v>
      </c>
      <c r="E50" s="10"/>
      <c r="F50" s="10"/>
    </row>
    <row r="51" spans="1:6" ht="25.5" x14ac:dyDescent="0.25">
      <c r="A51" s="7">
        <f t="shared" si="0"/>
        <v>47</v>
      </c>
      <c r="B51" s="11" t="s">
        <v>57</v>
      </c>
      <c r="C51" s="7" t="s">
        <v>9</v>
      </c>
      <c r="D51" s="9">
        <v>2200</v>
      </c>
      <c r="E51" s="12"/>
      <c r="F51" s="12">
        <f>SUM(F45:F50)</f>
        <v>0</v>
      </c>
    </row>
    <row r="52" spans="1:6" ht="25.5" x14ac:dyDescent="0.25">
      <c r="A52" s="7">
        <f t="shared" si="0"/>
        <v>48</v>
      </c>
      <c r="B52" s="11" t="s">
        <v>58</v>
      </c>
      <c r="C52" s="7" t="s">
        <v>9</v>
      </c>
      <c r="D52" s="9">
        <v>2200</v>
      </c>
      <c r="E52" s="12"/>
      <c r="F52" s="12">
        <f>F51*10%</f>
        <v>0</v>
      </c>
    </row>
    <row r="53" spans="1:6" ht="25.5" x14ac:dyDescent="0.25">
      <c r="A53" s="7">
        <f t="shared" si="0"/>
        <v>49</v>
      </c>
      <c r="B53" s="11" t="s">
        <v>59</v>
      </c>
      <c r="C53" s="7" t="s">
        <v>9</v>
      </c>
      <c r="D53" s="9">
        <v>2200</v>
      </c>
      <c r="E53" s="12"/>
      <c r="F53" s="17">
        <f>SUM(F51:F52)</f>
        <v>0</v>
      </c>
    </row>
    <row r="54" spans="1:6" x14ac:dyDescent="0.25">
      <c r="A54" s="7"/>
      <c r="B54" s="11"/>
      <c r="C54" s="7"/>
      <c r="D54" s="9"/>
      <c r="E54" s="12"/>
      <c r="F54" s="17"/>
    </row>
    <row r="55" spans="1:6" x14ac:dyDescent="0.25">
      <c r="A55" s="7"/>
      <c r="B55" s="18" t="s">
        <v>60</v>
      </c>
      <c r="C55" s="19"/>
      <c r="D55" s="12"/>
      <c r="E55" s="12"/>
      <c r="F55" s="13">
        <f>SUM(F49:F54)</f>
        <v>0</v>
      </c>
    </row>
    <row r="56" spans="1:6" x14ac:dyDescent="0.25">
      <c r="A56" s="20"/>
      <c r="B56" s="21" t="s">
        <v>61</v>
      </c>
      <c r="C56" s="19"/>
      <c r="D56" s="12"/>
      <c r="E56" s="12"/>
      <c r="F56" s="14">
        <f>F55*10%</f>
        <v>0</v>
      </c>
    </row>
    <row r="57" spans="1:6" x14ac:dyDescent="0.25">
      <c r="A57" s="22"/>
      <c r="B57" s="23" t="s">
        <v>62</v>
      </c>
      <c r="C57" s="19"/>
      <c r="D57" s="12"/>
      <c r="E57" s="12"/>
      <c r="F57" s="24">
        <f>SUM(F55:F56)</f>
        <v>0</v>
      </c>
    </row>
    <row r="58" spans="1:6" x14ac:dyDescent="0.25">
      <c r="A58" s="10"/>
      <c r="B58" s="23" t="s">
        <v>63</v>
      </c>
      <c r="C58" s="25"/>
      <c r="D58" s="12"/>
      <c r="E58" s="12"/>
      <c r="F58" s="16">
        <f>F57*20%</f>
        <v>0</v>
      </c>
    </row>
    <row r="59" spans="1:6" ht="15.75" thickBot="1" x14ac:dyDescent="0.3">
      <c r="A59" s="10"/>
      <c r="B59" s="26" t="s">
        <v>64</v>
      </c>
      <c r="C59" s="27"/>
      <c r="D59" s="28"/>
      <c r="E59" s="28"/>
      <c r="F59" s="29">
        <f>SUM(F57:F58)</f>
        <v>0</v>
      </c>
    </row>
  </sheetData>
  <mergeCells count="1">
    <mergeCell ref="F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2016-06-09T12:15:52Z</dcterms:created>
  <dcterms:modified xsi:type="dcterms:W3CDTF">2016-06-09T12:16:59Z</dcterms:modified>
</cp:coreProperties>
</file>